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I17" i="3" l="1"/>
  <c r="G17" i="3" l="1"/>
  <c r="H17" i="3"/>
  <c r="J17" i="3"/>
  <c r="F4" i="3" l="1"/>
  <c r="G18" i="3" l="1"/>
  <c r="J4" i="3" l="1"/>
  <c r="I4" i="3"/>
  <c r="H4" i="3"/>
  <c r="G4" i="3"/>
  <c r="J18" i="3" l="1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<sst xmlns="http://schemas.openxmlformats.org/spreadsheetml/2006/main" count="43" uniqueCount="41">
  <si>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</si>
  <si>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</si>
  <si>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</si>
  <si>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</si>
  <si>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</si>
  <si>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</si>
  <si>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</si>
  <si>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</si>
  <si>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</si>
  <si>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</si>
  <si>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</si>
  <si>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</si>
  <si>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</si>
  <si>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</si>
  <si>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</si>
  <si>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</si>
  <si>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</si>
  <si>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</si>
  <si>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</si>
  <si>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</si>
  <si>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</si>
  <si>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</si>
  <si>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</si>
  <si>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</si>
  <si>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</si>
  <si>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</si>
  <si>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</si>
  <si>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</si>
  <si>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</si>
  <si>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</si>
  <si>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</si>
  <si>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</si>
  <si>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</si>
  <si>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</si>
  <si>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</si>
  <si>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</si>
  <si>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</si>
  <si>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</si>
  <si>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Суп картофельный гороховый с цыплёнком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</si>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</sst>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49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wrapText="1"/>
    </xf>
    <xf numFmtId="2" fontId="4" fillId="4" borderId="19" xfId="0" applyNumberFormat="1" applyFont="1" applyFill="1" applyBorder="1" applyAlignment="1">
      <alignment horizontal="center"/>
    </xf>
    <xf numFmtId="0" fontId="4" fillId="4" borderId="19" xfId="0" applyFont="1" applyFill="1" applyBorder="1"/>
    <xf numFmtId="49" fontId="4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/>
    <xf numFmtId="1" fontId="4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 applyAlignment="1">
      <alignment horizontal="right"/>
    </xf>
    <xf numFmtId="0" fontId="3" fillId="4" borderId="19" xfId="0" applyFont="1" applyFill="1" applyBorder="1" applyAlignment="1" applyProtection="1">
      <alignment horizontal="right"/>
      <protection locked="0"/>
    </xf>
    <xf numFmtId="2" fontId="3" fillId="4" borderId="19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12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20" xfId="0" applyFont="1" applyFill="1" applyBorder="1" applyAlignment="1" applyProtection="1">
      <alignment horizontal="right"/>
      <protection locked="0"/>
    </xf>
    <xf numFmtId="164" fontId="3" fillId="4" borderId="20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64" fontId="3" fillId="4" borderId="22" xfId="0" applyNumberFormat="1" applyFont="1" applyFill="1" applyBorder="1" applyAlignment="1" applyProtection="1">
      <alignment horizontal="right"/>
      <protection locked="0"/>
    </xf>
    <xf numFmtId="0" fontId="3" fillId="4" borderId="23" xfId="0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4" fillId="4" borderId="19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5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40</v>
      </c>
      <c r="C1" s="75"/>
      <c r="D1" s="76"/>
      <c r="E1" t="s">
        <v>21</v>
      </c>
      <c r="F1" s="15"/>
      <c r="I1" t="s">
        <v>1</v>
      </c>
      <c r="J1" s="14">
        <v>46183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f>59.22+18.41</f>
        <v>77.63</v>
      </c>
      <c r="G4" s="44">
        <f>176.4+154</f>
        <v>330.4</v>
      </c>
      <c r="H4" s="44">
        <f>11.7+2.5</f>
        <v>14.2</v>
      </c>
      <c r="I4" s="53">
        <f>7.92+4.2</f>
        <v>12.120000000000001</v>
      </c>
      <c r="J4" s="55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3">
        <v>0.1</v>
      </c>
      <c r="J5" s="55">
        <v>20</v>
      </c>
    </row>
    <row r="6" spans="1:12" x14ac:dyDescent="0.25">
      <c r="A6" s="5"/>
      <c r="B6" s="1" t="s">
        <v>22</v>
      </c>
      <c r="C6" s="28"/>
      <c r="D6" s="69" t="s">
        <v>39</v>
      </c>
      <c r="E6" s="70">
        <v>50</v>
      </c>
      <c r="F6" s="71">
        <v>3.73</v>
      </c>
      <c r="G6" s="72">
        <f>E6*116.9/50</f>
        <v>116.9</v>
      </c>
      <c r="H6" s="72">
        <f>E6*3.95/50</f>
        <v>3.95</v>
      </c>
      <c r="I6" s="72">
        <f>E6*0.5/50</f>
        <v>0.5</v>
      </c>
      <c r="J6" s="73">
        <f>E6*24.15/50</f>
        <v>24.15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30</v>
      </c>
      <c r="F7" s="31">
        <v>14</v>
      </c>
      <c r="G7" s="44">
        <v>116</v>
      </c>
      <c r="H7" s="44">
        <v>5.6</v>
      </c>
      <c r="I7" s="53">
        <v>6.4</v>
      </c>
      <c r="J7" s="55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3"/>
      <c r="J8" s="55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3"/>
      <c r="J10" s="55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49"/>
      <c r="K11" s="62"/>
      <c r="L11" s="60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50"/>
      <c r="H12" s="50"/>
      <c r="I12" s="50"/>
      <c r="J12" s="51"/>
    </row>
    <row r="13" spans="1:12" ht="30" x14ac:dyDescent="0.25">
      <c r="A13" s="5"/>
      <c r="B13" s="1" t="s">
        <v>15</v>
      </c>
      <c r="C13" s="36">
        <v>139</v>
      </c>
      <c r="D13" s="37" t="s">
        <v>38</v>
      </c>
      <c r="E13" s="61">
        <v>263</v>
      </c>
      <c r="F13" s="38">
        <v>21.2</v>
      </c>
      <c r="G13" s="43">
        <v>135</v>
      </c>
      <c r="H13" s="43">
        <v>8.1</v>
      </c>
      <c r="I13" s="43">
        <v>6.6</v>
      </c>
      <c r="J13" s="57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48.25</v>
      </c>
      <c r="G14" s="43">
        <v>305</v>
      </c>
      <c r="H14" s="43">
        <v>10.58</v>
      </c>
      <c r="I14" s="43">
        <v>28.17</v>
      </c>
      <c r="J14" s="57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7">
        <v>35.299999999999997</v>
      </c>
    </row>
    <row r="16" spans="1:12" x14ac:dyDescent="0.25">
      <c r="A16" s="5"/>
      <c r="B16" s="1" t="s">
        <v>33</v>
      </c>
      <c r="C16" s="68">
        <v>707</v>
      </c>
      <c r="D16" s="64" t="s">
        <v>36</v>
      </c>
      <c r="E16" s="63">
        <v>180</v>
      </c>
      <c r="F16" s="65">
        <v>19.45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9" t="s">
        <v>39</v>
      </c>
      <c r="E17" s="63">
        <v>50</v>
      </c>
      <c r="F17" s="31">
        <v>7.92</v>
      </c>
      <c r="G17" s="52">
        <f>E17*116.9/50</f>
        <v>116.9</v>
      </c>
      <c r="H17" s="52">
        <f>E17*3.95/50</f>
        <v>3.95</v>
      </c>
      <c r="I17" s="54">
        <f>E17*0.5/50</f>
        <v>0.5</v>
      </c>
      <c r="J17" s="56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2.37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8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9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49"/>
      <c r="K20" s="62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2026-06-08T07:28:22Z</dcterms:modified>
</cp:coreProperties>
</file>