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E6" i="2"/>
  <c r="I6" i="2" s="1"/>
  <c r="I18" i="2" l="1"/>
  <c r="H18" i="2"/>
  <c r="G6" i="2"/>
  <c r="H6" i="2"/>
  <c r="J6" i="2"/>
  <c r="J4" i="2" l="1"/>
  <c r="I4" i="2"/>
  <c r="H4" i="2"/>
  <c r="G4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<sst xmlns="http://schemas.openxmlformats.org/spreadsheetml/2006/main" count="39" uniqueCount="36">
  <si>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</si>
  <si>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</si>
  <si>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</si>
  <si>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</si>
  <si>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</si>
  <si>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</si>
  <si>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</si>
  <si>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</si>
  <si>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</si>
  <si>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</si>
  <si>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</si>
  <si>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</si>
  <si>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</si>
  <si>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</si>
  <si>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</si>
  <si>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</si>
  <si>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</si>
  <si>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</si>
  <si>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</si>
  <si>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</si>
  <si>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</si>
  <si>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</si>
  <si>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</si>
  <si>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</si>
  <si>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</si>
  <si>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</si>
  <si>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</si>
  <si>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Пудинг из творога со сгущенным молоком</t>
  </si>
  <si>
    <t>180</t>
  </si>
  <si>
    <t>498/520</t>
  </si>
  <si>
    <t>напиток</t>
  </si>
  <si>
    <t>Компот из сухофруктов</t>
  </si>
  <si>
    <t>Суп карт. гороховый с цыпленком, зеленью</t>
  </si>
  <si>
    <t>Чай с сахаром</t>
  </si>
  <si>
    <t>Шницель из птицы с картофельным пюре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</si>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</sst>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35</v>
      </c>
      <c r="C1" s="66"/>
      <c r="D1" s="67"/>
      <c r="E1" t="s">
        <v>21</v>
      </c>
      <c r="F1" s="24"/>
      <c r="I1" t="s">
        <v>1</v>
      </c>
      <c r="J1" s="23">
        <v>45790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29</v>
      </c>
      <c r="D4" s="33" t="s">
        <v>34</v>
      </c>
      <c r="E4" s="43">
        <v>300</v>
      </c>
      <c r="F4" s="55">
        <v>96.22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12</v>
      </c>
      <c r="C5" s="2">
        <v>685</v>
      </c>
      <c r="D5" s="42" t="s">
        <v>33</v>
      </c>
      <c r="E5" s="40" t="s">
        <v>28</v>
      </c>
      <c r="F5" s="41">
        <v>1.87</v>
      </c>
      <c r="G5" s="45">
        <v>55</v>
      </c>
      <c r="H5" s="45">
        <v>0.2</v>
      </c>
      <c r="I5" s="45">
        <v>0</v>
      </c>
      <c r="J5" s="53">
        <v>13.5</v>
      </c>
    </row>
    <row r="6" spans="1:12" x14ac:dyDescent="0.25">
      <c r="A6" s="7"/>
      <c r="B6" s="1" t="s">
        <v>22</v>
      </c>
      <c r="C6" s="2"/>
      <c r="D6" s="42" t="s">
        <v>26</v>
      </c>
      <c r="E6" s="44">
        <f>F6/65.57*1000</f>
        <v>29.129174927558335</v>
      </c>
      <c r="F6" s="41">
        <v>1.91</v>
      </c>
      <c r="G6" s="38">
        <f>E6*76/30</f>
        <v>73.793909816481118</v>
      </c>
      <c r="H6" s="38">
        <f>E6*1.44/30</f>
        <v>1.3982003965228</v>
      </c>
      <c r="I6" s="38">
        <f>E6*0.36/30</f>
        <v>0.34955009913070001</v>
      </c>
      <c r="J6" s="54">
        <f>E6*13.14/30</f>
        <v>12.758578618270551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6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8">
        <v>139</v>
      </c>
      <c r="D13" s="62" t="s">
        <v>32</v>
      </c>
      <c r="E13" s="44">
        <v>300</v>
      </c>
      <c r="F13" s="63">
        <v>17.88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17</v>
      </c>
      <c r="C14" s="48">
        <v>362</v>
      </c>
      <c r="D14" s="49" t="s">
        <v>27</v>
      </c>
      <c r="E14" s="64" t="s">
        <v>28</v>
      </c>
      <c r="F14" s="51">
        <v>74.47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18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30</v>
      </c>
      <c r="C16" s="48">
        <v>639</v>
      </c>
      <c r="D16" s="52" t="s">
        <v>31</v>
      </c>
      <c r="E16" s="50" t="s">
        <v>28</v>
      </c>
      <c r="F16" s="51">
        <v>6.03</v>
      </c>
      <c r="G16" s="57">
        <v>86.4</v>
      </c>
      <c r="H16" s="57">
        <v>0.3</v>
      </c>
      <c r="I16" s="57">
        <v>0</v>
      </c>
      <c r="J16" s="59">
        <v>15.7</v>
      </c>
    </row>
    <row r="17" spans="1:12" x14ac:dyDescent="0.25">
      <c r="A17" s="7"/>
      <c r="B17" s="1" t="s">
        <v>23</v>
      </c>
      <c r="C17" s="48"/>
      <c r="D17" s="34"/>
      <c r="E17" s="44"/>
      <c r="F17" s="56"/>
      <c r="G17" s="38"/>
      <c r="H17" s="38"/>
      <c r="I17" s="38"/>
      <c r="J17" s="39"/>
    </row>
    <row r="18" spans="1:12" x14ac:dyDescent="0.25">
      <c r="A18" s="7"/>
      <c r="B18" s="1" t="s">
        <v>20</v>
      </c>
      <c r="C18" s="2"/>
      <c r="D18" s="42" t="s">
        <v>26</v>
      </c>
      <c r="E18" s="44">
        <v>45</v>
      </c>
      <c r="F18" s="41">
        <v>1.62</v>
      </c>
      <c r="G18" s="38">
        <f>E18*76/30</f>
        <v>114</v>
      </c>
      <c r="H18" s="38">
        <f>E18*1.44/30</f>
        <v>2.1599999999999997</v>
      </c>
      <c r="I18" s="38">
        <f>E18*0.36/30</f>
        <v>0.53999999999999992</v>
      </c>
      <c r="J18" s="54">
        <f>E18*13.14/30</f>
        <v>19.71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0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2025-05-07T17:49:35Z</dcterms:modified>
</cp:coreProperties>
</file>