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E6" i="1"/>
  <c r="G6" i="1"/>
  <c r="H6" i="1"/>
  <c r="I6" i="1"/>
  <c r="J6" i="1"/>
  <c r="E13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<sst xmlns="http://schemas.openxmlformats.org/spreadsheetml/2006/main" count="46" uniqueCount="44">
  <si>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</si>
  <si>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</si>
  <si>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</si>
  <si>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</si>
  <si>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</si>
  <si>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</si>
  <si>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</si>
  <si>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</si>
  <si>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</si>
  <si>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</si>
  <si>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</si>
  <si>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</si>
  <si>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</si>
  <si>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</si>
  <si>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</si>
  <si>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</si>
  <si>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</si>
  <si>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</si>
  <si>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</si>
  <si>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</si>
  <si>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</si>
  <si>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</si>
  <si>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</si>
  <si>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</si>
  <si>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Напиток апельсиновый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</si>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</sst>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6" t="s">
        <v>43</v>
      </c>
      <c r="C1" s="67"/>
      <c r="D1" s="68"/>
      <c r="E1" t="s">
        <v>41</v>
      </c>
      <c r="F1" s="65"/>
      <c r="I1" t="s">
        <v>40</v>
      </c>
      <c r="J1" s="64">
        <v>45742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f>42.81+17.11</f>
        <v>59.92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699</v>
      </c>
      <c r="D5" s="26" t="s">
        <v>24</v>
      </c>
      <c r="E5" s="59" t="s">
        <v>23</v>
      </c>
      <c r="F5" s="24">
        <v>6.52</v>
      </c>
      <c r="G5" s="43">
        <v>86.4</v>
      </c>
      <c r="H5" s="43">
        <v>0.09</v>
      </c>
      <c r="I5" s="42">
        <v>0</v>
      </c>
      <c r="J5" s="41">
        <v>21.6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f>F6/131.14*1000+0.2</f>
        <v>33.446911697422614</v>
      </c>
      <c r="F6" s="24">
        <v>4.3600000000000003</v>
      </c>
      <c r="G6" s="58">
        <f>E6*116.9/50</f>
        <v>78.198879548574084</v>
      </c>
      <c r="H6" s="58">
        <f>E6*3.95/50</f>
        <v>2.6423060240963867</v>
      </c>
      <c r="I6" s="57">
        <f>E6*0.5/50</f>
        <v>0.33446911697422615</v>
      </c>
      <c r="J6" s="56">
        <f>E6*24.15/50</f>
        <v>16.154858349855122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f>12.5+250+1</f>
        <v>263.5</v>
      </c>
      <c r="F13" s="12">
        <v>15.63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43.83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10.029999999999999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6.06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f>F18/65.57*1000</f>
        <v>22.87631538813482</v>
      </c>
      <c r="F18" s="12">
        <v>1.5</v>
      </c>
      <c r="G18" s="18">
        <f>E18*76/30</f>
        <v>57.953332316608211</v>
      </c>
      <c r="H18" s="18">
        <f>E18*1.44/30</f>
        <v>1.0980631386304713</v>
      </c>
      <c r="I18" s="18">
        <f>E18*0.36/30</f>
        <v>0.27451578465761783</v>
      </c>
      <c r="J18" s="17">
        <f>E18*13.14/30</f>
        <v>10.019826140003053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134</v>
      </c>
      <c r="F19" s="12">
        <v>22.95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2025-03-21T05:55:30Z</dcterms:created>
  <dcterms:modified xsi:type="dcterms:W3CDTF">2025-03-22T10:32:22Z</dcterms:modified>
</cp:coreProperties>
</file>