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E18" i="8"/>
  <c r="E13" i="8" l="1"/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<sst xmlns="http://schemas.openxmlformats.org/spreadsheetml/2006/main" count="42" uniqueCount="41">
  <si>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</si>
  <si>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</si>
  <si>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</si>
  <si>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</si>
  <si>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</si>
  <si>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</si>
  <si>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</si>
  <si>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</si>
  <si>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</si>
  <si>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</si>
  <si>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</si>
  <si>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</si>
  <si>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</si>
  <si>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</si>
  <si>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</si>
  <si>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</si>
  <si>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</si>
  <si>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</si>
  <si>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</si>
  <si>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</si>
  <si>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</si>
  <si>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</si>
  <si>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</si>
  <si>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</si>
  <si>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</si>
  <si>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</si>
  <si>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</si>
  <si>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</si>
  <si>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</si>
  <si>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</si>
  <si>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</si>
  <si>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</si>
  <si>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</si>
  <si>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Щи из св.капусты рыбные,сметаной, зеленью</t>
  </si>
  <si>
    <t>Котлета мясная</t>
  </si>
  <si>
    <t>520/534</t>
  </si>
  <si>
    <t>Картофельное пюре/капуста тушеная</t>
  </si>
  <si>
    <t>напиток</t>
  </si>
  <si>
    <t>Чай с сахаром</t>
  </si>
  <si>
    <t>Напиток из шиповника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</si>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</sst>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2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49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40</v>
      </c>
      <c r="C1" s="77"/>
      <c r="D1" s="78"/>
      <c r="E1" t="s">
        <v>21</v>
      </c>
      <c r="F1" s="14"/>
      <c r="I1" t="s">
        <v>1</v>
      </c>
      <c r="J1" s="13">
        <v>45727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30</v>
      </c>
      <c r="E4" s="34" t="s">
        <v>31</v>
      </c>
      <c r="F4" s="35">
        <v>75.89</v>
      </c>
      <c r="G4" s="47">
        <v>427</v>
      </c>
      <c r="H4" s="47">
        <v>22.1</v>
      </c>
      <c r="I4" s="47">
        <v>16.600000000000001</v>
      </c>
      <c r="J4" s="54">
        <v>49.8</v>
      </c>
    </row>
    <row r="5" spans="1:12" x14ac:dyDescent="0.25">
      <c r="A5" s="5"/>
      <c r="B5" s="1" t="s">
        <v>12</v>
      </c>
      <c r="C5" s="31">
        <v>685</v>
      </c>
      <c r="D5" s="33" t="s">
        <v>38</v>
      </c>
      <c r="E5" s="34" t="s">
        <v>27</v>
      </c>
      <c r="F5" s="35">
        <v>1.87</v>
      </c>
      <c r="G5" s="47">
        <v>55</v>
      </c>
      <c r="H5" s="47">
        <v>0.2</v>
      </c>
      <c r="I5" s="47">
        <v>0</v>
      </c>
      <c r="J5" s="54">
        <v>13.5</v>
      </c>
    </row>
    <row r="6" spans="1:12" x14ac:dyDescent="0.25">
      <c r="A6" s="5"/>
      <c r="B6" s="1" t="s">
        <v>22</v>
      </c>
      <c r="C6" s="31">
        <v>3</v>
      </c>
      <c r="D6" s="33" t="s">
        <v>32</v>
      </c>
      <c r="E6" s="34" t="s">
        <v>29</v>
      </c>
      <c r="F6" s="35">
        <v>22.24</v>
      </c>
      <c r="G6" s="47">
        <v>108</v>
      </c>
      <c r="H6" s="47">
        <v>8</v>
      </c>
      <c r="I6" s="47">
        <v>8</v>
      </c>
      <c r="J6" s="54">
        <v>8.1999999999999993</v>
      </c>
    </row>
    <row r="7" spans="1:12" x14ac:dyDescent="0.25">
      <c r="A7" s="5"/>
      <c r="B7" s="1"/>
      <c r="C7" s="31"/>
      <c r="D7" s="33"/>
      <c r="E7" s="34"/>
      <c r="F7" s="35"/>
      <c r="G7" s="47"/>
      <c r="H7" s="47"/>
      <c r="I7" s="47"/>
      <c r="J7" s="54"/>
    </row>
    <row r="8" spans="1:12" ht="15.75" thickBot="1" x14ac:dyDescent="0.3">
      <c r="A8" s="6"/>
      <c r="B8" s="7"/>
      <c r="C8" s="27"/>
      <c r="D8" s="37"/>
      <c r="E8" s="38"/>
      <c r="F8" s="39"/>
      <c r="G8" s="50"/>
      <c r="H8" s="50"/>
      <c r="I8" s="50"/>
      <c r="J8" s="55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6"/>
      <c r="H9" s="56"/>
      <c r="I9" s="56"/>
      <c r="J9" s="57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58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49"/>
      <c r="K11" s="64"/>
      <c r="L11" s="62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1"/>
      <c r="H12" s="51"/>
      <c r="I12" s="51"/>
      <c r="J12" s="52"/>
    </row>
    <row r="13" spans="1:12" ht="30" x14ac:dyDescent="0.25">
      <c r="A13" s="5"/>
      <c r="B13" s="1" t="s">
        <v>16</v>
      </c>
      <c r="C13" s="31">
        <v>124</v>
      </c>
      <c r="D13" s="32" t="s">
        <v>33</v>
      </c>
      <c r="E13" s="63">
        <f>12.5+250+11</f>
        <v>273.5</v>
      </c>
      <c r="F13" s="35">
        <v>21.89</v>
      </c>
      <c r="G13" s="47">
        <v>142</v>
      </c>
      <c r="H13" s="47">
        <v>5.4</v>
      </c>
      <c r="I13" s="47">
        <v>5.6</v>
      </c>
      <c r="J13" s="59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34</v>
      </c>
      <c r="E14" s="35" t="s">
        <v>26</v>
      </c>
      <c r="F14" s="35">
        <v>41.51</v>
      </c>
      <c r="G14" s="47">
        <v>235</v>
      </c>
      <c r="H14" s="47">
        <v>14.3</v>
      </c>
      <c r="I14" s="47">
        <v>13</v>
      </c>
      <c r="J14" s="54">
        <v>14.4</v>
      </c>
    </row>
    <row r="15" spans="1:12" x14ac:dyDescent="0.25">
      <c r="A15" s="5"/>
      <c r="B15" s="1" t="s">
        <v>18</v>
      </c>
      <c r="C15" s="31" t="s">
        <v>35</v>
      </c>
      <c r="D15" s="33" t="s">
        <v>36</v>
      </c>
      <c r="E15" s="36">
        <v>150</v>
      </c>
      <c r="F15" s="35">
        <f>17.4+6.07</f>
        <v>23.47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4">
        <f>17.76+3.95</f>
        <v>21.71</v>
      </c>
    </row>
    <row r="16" spans="1:12" x14ac:dyDescent="0.25">
      <c r="A16" s="5"/>
      <c r="B16" s="1" t="s">
        <v>37</v>
      </c>
      <c r="C16" s="69">
        <v>705</v>
      </c>
      <c r="D16" s="70" t="s">
        <v>39</v>
      </c>
      <c r="E16" s="71" t="s">
        <v>27</v>
      </c>
      <c r="F16" s="72">
        <v>10.67</v>
      </c>
      <c r="G16" s="73">
        <v>82</v>
      </c>
      <c r="H16" s="73">
        <v>0.4</v>
      </c>
      <c r="I16" s="73">
        <v>0.1</v>
      </c>
      <c r="J16" s="74">
        <v>20</v>
      </c>
    </row>
    <row r="17" spans="1:12" x14ac:dyDescent="0.25">
      <c r="A17" s="5"/>
      <c r="B17" s="1" t="s">
        <v>23</v>
      </c>
      <c r="C17" s="31"/>
      <c r="D17" s="45"/>
      <c r="E17" s="75"/>
      <c r="F17" s="44"/>
      <c r="G17" s="46"/>
      <c r="H17" s="46"/>
      <c r="I17" s="46"/>
      <c r="J17" s="61"/>
    </row>
    <row r="18" spans="1:12" x14ac:dyDescent="0.25">
      <c r="A18" s="5"/>
      <c r="B18" s="1" t="s">
        <v>20</v>
      </c>
      <c r="C18" s="31"/>
      <c r="D18" s="33" t="s">
        <v>28</v>
      </c>
      <c r="E18" s="75">
        <f>F18/65.57*1000</f>
        <v>37.517157236541102</v>
      </c>
      <c r="F18" s="35">
        <v>2.46</v>
      </c>
      <c r="G18" s="53">
        <f>E18*76/30</f>
        <v>95.043464999237457</v>
      </c>
      <c r="H18" s="53">
        <f>E18*1.44/30</f>
        <v>1.8008235473539727</v>
      </c>
      <c r="I18" s="53">
        <f>E18*0.36/30</f>
        <v>0.45020588683849316</v>
      </c>
      <c r="J18" s="60">
        <f>E18*13.14/30</f>
        <v>16.432514869605004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58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49"/>
      <c r="K20" s="64"/>
      <c r="L20" s="62"/>
    </row>
    <row r="24" spans="1:12" x14ac:dyDescent="0.25">
      <c r="D24" s="65"/>
      <c r="E24" s="66"/>
      <c r="F24" s="67"/>
      <c r="G24" s="68"/>
      <c r="H24" s="68"/>
      <c r="I24" s="68"/>
      <c r="J24" s="6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2025-03-06T16:14:26Z</dcterms:modified>
</cp:coreProperties>
</file>