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6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<sst xmlns="http://schemas.openxmlformats.org/spreadsheetml/2006/main" count="44" uniqueCount="40">
  <si>
    <t>Яблоко св.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</si>
  <si>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</si>
  <si>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</si>
  <si>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</si>
  <si>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</si>
  <si>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</si>
  <si>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</si>
  <si>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</si>
  <si>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</si>
  <si>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</si>
  <si>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</si>
  <si>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</si>
  <si>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</si>
  <si>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</si>
  <si>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</si>
  <si>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</si>
  <si>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</si>
  <si>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</si>
  <si>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Мандарин</t>
  </si>
  <si>
    <t>Батон</t>
  </si>
  <si>
    <t>хлеб</t>
  </si>
  <si>
    <t xml:space="preserve">Компот из яблок 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</si>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</sst>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65" t="s">
        <v>39</v>
      </c>
      <c r="C1" s="66"/>
      <c r="D1" s="67"/>
      <c r="E1" t="s">
        <v>37</v>
      </c>
      <c r="F1" s="64"/>
      <c r="I1" t="s">
        <v>36</v>
      </c>
      <c r="J1" s="63">
        <v>45693</v>
      </c>
    </row>
    <row r="2" spans="1:12" ht="7.5" customHeight="1" thickBot="1" x14ac:dyDescent="0.3"/>
    <row r="3" spans="1:12" ht="15.75" thickBot="1" x14ac:dyDescent="0.3">
      <c r="A3" s="62" t="s">
        <v>35</v>
      </c>
      <c r="B3" s="61" t="s">
        <v>34</v>
      </c>
      <c r="C3" s="61" t="s">
        <v>33</v>
      </c>
      <c r="D3" s="61" t="s">
        <v>32</v>
      </c>
      <c r="E3" s="61" t="s">
        <v>31</v>
      </c>
      <c r="F3" s="61" t="s">
        <v>30</v>
      </c>
      <c r="G3" s="61" t="s">
        <v>29</v>
      </c>
      <c r="H3" s="61" t="s">
        <v>28</v>
      </c>
      <c r="I3" s="61" t="s">
        <v>27</v>
      </c>
      <c r="J3" s="60" t="s">
        <v>26</v>
      </c>
    </row>
    <row r="4" spans="1:12" x14ac:dyDescent="0.25">
      <c r="A4" s="46" t="s">
        <v>25</v>
      </c>
      <c r="B4" s="59" t="s">
        <v>24</v>
      </c>
      <c r="C4" s="44" t="s">
        <v>23</v>
      </c>
      <c r="D4" s="43" t="s">
        <v>22</v>
      </c>
      <c r="E4" s="58">
        <f>250</f>
        <v>250</v>
      </c>
      <c r="F4" s="57">
        <v>55.72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7</v>
      </c>
      <c r="C5" s="54">
        <v>631</v>
      </c>
      <c r="D5" s="53" t="s">
        <v>21</v>
      </c>
      <c r="E5" s="52" t="s">
        <v>5</v>
      </c>
      <c r="F5" s="52">
        <v>8.9700000000000006</v>
      </c>
      <c r="G5" s="51">
        <v>128</v>
      </c>
      <c r="H5" s="51">
        <v>0.2</v>
      </c>
      <c r="I5" s="51">
        <v>0</v>
      </c>
      <c r="J5" s="50">
        <v>32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f>F6/142.71*1000+0.2</f>
        <v>30.050746268656713</v>
      </c>
      <c r="F6" s="24">
        <v>4.26</v>
      </c>
      <c r="G6" s="23">
        <f>E6*116.9/50</f>
        <v>70.258644776119397</v>
      </c>
      <c r="H6" s="23">
        <f>E6*3.95/50</f>
        <v>2.3740089552238803</v>
      </c>
      <c r="I6" s="23">
        <f>E6*0.5/50</f>
        <v>0.30050746268656714</v>
      </c>
      <c r="J6" s="22">
        <f>E6*24.15/50</f>
        <v>14.514510447761193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125</v>
      </c>
      <c r="F7" s="11">
        <v>31.05</v>
      </c>
      <c r="G7" s="48">
        <v>63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38.01</v>
      </c>
      <c r="G13" s="10">
        <v>220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28.46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6.6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v>26</v>
      </c>
      <c r="F18" s="11">
        <v>1.82</v>
      </c>
      <c r="G18" s="18">
        <f>E18*76/30</f>
        <v>65.86666666666666</v>
      </c>
      <c r="H18" s="18">
        <f>E18*1.44/30</f>
        <v>1.248</v>
      </c>
      <c r="I18" s="18">
        <f>E18*0.36/30</f>
        <v>0.312</v>
      </c>
      <c r="J18" s="17">
        <f>E18*13.14/30</f>
        <v>11.388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134</v>
      </c>
      <c r="F19" s="11">
        <v>25.11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2025-01-31T13:35:39Z</dcterms:created>
  <dcterms:modified xsi:type="dcterms:W3CDTF">2025-01-31T18:18:03Z</dcterms:modified>
</cp:coreProperties>
</file>