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<sst xmlns="http://schemas.openxmlformats.org/spreadsheetml/2006/main" count="45" uniqueCount="42">
  <si>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Хлеб ржаной</t>
  </si>
  <si>
    <t>хлеб черн.</t>
  </si>
  <si>
    <t>Батон</t>
  </si>
  <si>
    <t>хлеб бел.</t>
  </si>
  <si>
    <t>180</t>
  </si>
  <si>
    <t>Кисель плодово-ягодный</t>
  </si>
  <si>
    <t>сладкое</t>
  </si>
  <si>
    <t>150</t>
  </si>
  <si>
    <t>Картофельное пюре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</si>
  <si>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</si>
  <si>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</si>
  <si>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</si>
  <si>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</si>
  <si>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</si>
  <si>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цыплёнк,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</si>
  <si>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</si>
  <si>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</si>
  <si>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</si>
  <si>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</si>
  <si>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</si>
  <si>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Яблоко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</si>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</sst>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67" t="s">
        <v>41</v>
      </c>
      <c r="C1" s="68"/>
      <c r="D1" s="69"/>
      <c r="E1" t="s">
        <v>39</v>
      </c>
      <c r="F1" s="66"/>
      <c r="I1" t="s">
        <v>38</v>
      </c>
      <c r="J1" s="65">
        <v>45688</v>
      </c>
    </row>
    <row r="2" spans="1:12" ht="7.5" customHeight="1" thickBot="1" x14ac:dyDescent="0.3"/>
    <row r="3" spans="1:12" ht="15.75" thickBot="1" x14ac:dyDescent="0.3">
      <c r="A3" s="64" t="s">
        <v>37</v>
      </c>
      <c r="B3" s="63" t="s">
        <v>36</v>
      </c>
      <c r="C3" s="63" t="s">
        <v>35</v>
      </c>
      <c r="D3" s="63" t="s">
        <v>34</v>
      </c>
      <c r="E3" s="63" t="s">
        <v>33</v>
      </c>
      <c r="F3" s="63" t="s">
        <v>32</v>
      </c>
      <c r="G3" s="63" t="s">
        <v>31</v>
      </c>
      <c r="H3" s="63" t="s">
        <v>30</v>
      </c>
      <c r="I3" s="63" t="s">
        <v>29</v>
      </c>
      <c r="J3" s="62" t="s">
        <v>28</v>
      </c>
    </row>
    <row r="4" spans="1:12" x14ac:dyDescent="0.25">
      <c r="A4" s="56" t="s">
        <v>27</v>
      </c>
      <c r="B4" s="61" t="s">
        <v>26</v>
      </c>
      <c r="C4" s="13" t="s">
        <v>25</v>
      </c>
      <c r="D4" s="15" t="s">
        <v>24</v>
      </c>
      <c r="E4" s="35">
        <v>250</v>
      </c>
      <c r="F4" s="29">
        <v>59.76</v>
      </c>
      <c r="G4" s="28">
        <f>203+221</f>
        <v>424</v>
      </c>
      <c r="H4" s="28">
        <f>17.4+5.3</f>
        <v>22.7</v>
      </c>
      <c r="I4" s="28">
        <f>12.3+6.2</f>
        <v>18.5</v>
      </c>
      <c r="J4" s="57">
        <f>5.2+35.3</f>
        <v>40.5</v>
      </c>
    </row>
    <row r="5" spans="1:12" x14ac:dyDescent="0.25">
      <c r="A5" s="18"/>
      <c r="B5" s="25" t="s">
        <v>23</v>
      </c>
      <c r="C5" s="13">
        <v>639</v>
      </c>
      <c r="D5" s="15" t="s">
        <v>22</v>
      </c>
      <c r="E5" s="30" t="s">
        <v>4</v>
      </c>
      <c r="F5" s="29">
        <v>6.6</v>
      </c>
      <c r="G5" s="28">
        <v>86.4</v>
      </c>
      <c r="H5" s="28">
        <v>0.3</v>
      </c>
      <c r="I5" s="28">
        <v>0</v>
      </c>
      <c r="J5" s="57">
        <v>15.7</v>
      </c>
    </row>
    <row r="6" spans="1:12" x14ac:dyDescent="0.25">
      <c r="A6" s="18"/>
      <c r="B6" s="25" t="s">
        <v>21</v>
      </c>
      <c r="C6" s="13"/>
      <c r="D6" s="15" t="s">
        <v>2</v>
      </c>
      <c r="E6" s="22">
        <v>47</v>
      </c>
      <c r="F6" s="29">
        <v>6.64</v>
      </c>
      <c r="G6" s="60">
        <f>E6*116.9/50</f>
        <v>109.88600000000001</v>
      </c>
      <c r="H6" s="60">
        <f>E6*3.95/50</f>
        <v>3.7130000000000001</v>
      </c>
      <c r="I6" s="60">
        <f>E6*0.5/50</f>
        <v>0.47</v>
      </c>
      <c r="J6" s="59">
        <f>E6*24.15/50</f>
        <v>22.701000000000001</v>
      </c>
    </row>
    <row r="7" spans="1:12" x14ac:dyDescent="0.25">
      <c r="A7" s="18"/>
      <c r="B7" s="17" t="s">
        <v>18</v>
      </c>
      <c r="C7" s="13"/>
      <c r="D7" s="15" t="s">
        <v>20</v>
      </c>
      <c r="E7" s="58">
        <v>144</v>
      </c>
      <c r="F7" s="29">
        <v>27</v>
      </c>
      <c r="G7" s="28">
        <v>105</v>
      </c>
      <c r="H7" s="28">
        <v>2.1</v>
      </c>
      <c r="I7" s="28">
        <v>2.7</v>
      </c>
      <c r="J7" s="57">
        <v>18</v>
      </c>
    </row>
    <row r="8" spans="1:12" ht="15.75" thickBot="1" x14ac:dyDescent="0.3">
      <c r="A8" s="9"/>
      <c r="B8" s="8"/>
      <c r="C8" s="13"/>
      <c r="D8" s="15"/>
      <c r="E8" s="30"/>
      <c r="F8" s="29"/>
      <c r="G8" s="28"/>
      <c r="H8" s="28"/>
      <c r="I8" s="28"/>
      <c r="J8" s="57"/>
    </row>
    <row r="9" spans="1:12" x14ac:dyDescent="0.25">
      <c r="A9" s="56" t="s">
        <v>19</v>
      </c>
      <c r="B9" s="55" t="s">
        <v>18</v>
      </c>
      <c r="C9" s="54"/>
      <c r="D9" s="53"/>
      <c r="E9" s="52"/>
      <c r="F9" s="51"/>
      <c r="G9" s="50"/>
      <c r="H9" s="50"/>
      <c r="I9" s="50"/>
      <c r="J9" s="49"/>
    </row>
    <row r="10" spans="1:12" x14ac:dyDescent="0.25">
      <c r="A10" s="18"/>
      <c r="B10" s="48"/>
      <c r="C10" s="47"/>
      <c r="D10" s="46"/>
      <c r="E10" s="45"/>
      <c r="F10" s="44"/>
      <c r="G10" s="43"/>
      <c r="H10" s="43"/>
      <c r="I10" s="43"/>
      <c r="J10" s="42"/>
    </row>
    <row r="11" spans="1:12" ht="15.75" thickBot="1" x14ac:dyDescent="0.3">
      <c r="A11" s="9"/>
      <c r="B11" s="8"/>
      <c r="C11" s="41"/>
      <c r="D11" s="40"/>
      <c r="E11" s="39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17</v>
      </c>
      <c r="B12" s="38" t="s">
        <v>16</v>
      </c>
      <c r="C12" s="37"/>
      <c r="D12" s="23"/>
      <c r="E12" s="33"/>
      <c r="F12" s="21"/>
      <c r="G12" s="32"/>
      <c r="H12" s="32"/>
      <c r="I12" s="32"/>
      <c r="J12" s="31"/>
    </row>
    <row r="13" spans="1:12" ht="30" x14ac:dyDescent="0.25">
      <c r="A13" s="18"/>
      <c r="B13" s="25" t="s">
        <v>15</v>
      </c>
      <c r="C13" s="24">
        <v>110</v>
      </c>
      <c r="D13" s="36" t="s">
        <v>14</v>
      </c>
      <c r="E13" s="35">
        <v>279</v>
      </c>
      <c r="F13" s="21">
        <v>19.52</v>
      </c>
      <c r="G13" s="32">
        <v>174</v>
      </c>
      <c r="H13" s="32">
        <v>8.2799999999999994</v>
      </c>
      <c r="I13" s="34" t="s">
        <v>13</v>
      </c>
      <c r="J13" s="31">
        <v>15.96</v>
      </c>
    </row>
    <row r="14" spans="1:12" x14ac:dyDescent="0.25">
      <c r="A14" s="18"/>
      <c r="B14" s="25" t="s">
        <v>12</v>
      </c>
      <c r="C14" s="24">
        <v>388</v>
      </c>
      <c r="D14" s="23" t="s">
        <v>11</v>
      </c>
      <c r="E14" s="33" t="s">
        <v>10</v>
      </c>
      <c r="F14" s="21">
        <v>43</v>
      </c>
      <c r="G14" s="32">
        <v>176.4</v>
      </c>
      <c r="H14" s="32">
        <v>11.7</v>
      </c>
      <c r="I14" s="32">
        <v>7.92</v>
      </c>
      <c r="J14" s="31">
        <v>13.68</v>
      </c>
    </row>
    <row r="15" spans="1:12" x14ac:dyDescent="0.25">
      <c r="A15" s="18"/>
      <c r="B15" s="25" t="s">
        <v>9</v>
      </c>
      <c r="C15" s="24">
        <v>520</v>
      </c>
      <c r="D15" s="23" t="s">
        <v>8</v>
      </c>
      <c r="E15" s="33" t="s">
        <v>7</v>
      </c>
      <c r="F15" s="21">
        <v>23.51</v>
      </c>
      <c r="G15" s="32">
        <v>169</v>
      </c>
      <c r="H15" s="32">
        <v>3.2</v>
      </c>
      <c r="I15" s="32">
        <v>6.8</v>
      </c>
      <c r="J15" s="31">
        <v>21.24</v>
      </c>
    </row>
    <row r="16" spans="1:12" x14ac:dyDescent="0.25">
      <c r="A16" s="18"/>
      <c r="B16" s="25" t="s">
        <v>6</v>
      </c>
      <c r="C16" s="13">
        <v>648</v>
      </c>
      <c r="D16" s="15" t="s">
        <v>5</v>
      </c>
      <c r="E16" s="30" t="s">
        <v>4</v>
      </c>
      <c r="F16" s="29">
        <v>8.3699999999999992</v>
      </c>
      <c r="G16" s="28">
        <v>105</v>
      </c>
      <c r="H16" s="28">
        <v>1.3</v>
      </c>
      <c r="I16" s="27">
        <v>0</v>
      </c>
      <c r="J16" s="26">
        <v>44.68</v>
      </c>
    </row>
    <row r="17" spans="1:12" x14ac:dyDescent="0.25">
      <c r="A17" s="18"/>
      <c r="B17" s="25" t="s">
        <v>3</v>
      </c>
      <c r="C17" s="24"/>
      <c r="D17" s="23" t="s">
        <v>2</v>
      </c>
      <c r="E17" s="22">
        <v>27</v>
      </c>
      <c r="F17" s="21">
        <v>3.82</v>
      </c>
      <c r="G17" s="20">
        <f>E17*116.9/50</f>
        <v>63.126000000000005</v>
      </c>
      <c r="H17" s="20">
        <f>E17*3.95/50</f>
        <v>2.133</v>
      </c>
      <c r="I17" s="20">
        <f>E17*0.5/50</f>
        <v>0.27</v>
      </c>
      <c r="J17" s="19">
        <f>E17*24.15/50</f>
        <v>13.040999999999999</v>
      </c>
    </row>
    <row r="18" spans="1:12" x14ac:dyDescent="0.25">
      <c r="A18" s="18"/>
      <c r="B18" s="25" t="s">
        <v>1</v>
      </c>
      <c r="C18" s="24"/>
      <c r="D18" s="23" t="s">
        <v>0</v>
      </c>
      <c r="E18" s="22">
        <v>25</v>
      </c>
      <c r="F18" s="21">
        <v>1.78</v>
      </c>
      <c r="G18" s="20">
        <f>E18*76/30</f>
        <v>63.333333333333336</v>
      </c>
      <c r="H18" s="20">
        <f>E18*1.44/30</f>
        <v>1.2</v>
      </c>
      <c r="I18" s="20">
        <f>E18*0.36/30</f>
        <v>0.3</v>
      </c>
      <c r="J18" s="19">
        <f>E18*13.14/30</f>
        <v>10.95</v>
      </c>
    </row>
    <row r="19" spans="1:12" x14ac:dyDescent="0.25">
      <c r="A19" s="18"/>
      <c r="B19" s="17"/>
      <c r="C19" s="16"/>
      <c r="D19" s="15"/>
      <c r="E19" s="14"/>
      <c r="F19" s="13"/>
      <c r="G19" s="11"/>
      <c r="H19" s="12"/>
      <c r="I19" s="11"/>
      <c r="J19" s="10"/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2025-01-24T10:48:21Z</dcterms:created>
  <dcterms:modified xsi:type="dcterms:W3CDTF">2025-01-25T03:25:55Z</dcterms:modified>
</cp:coreProperties>
</file>