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<sst xmlns="http://schemas.openxmlformats.org/spreadsheetml/2006/main" count="39" uniqueCount="36">
  <si>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</si>
  <si>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</si>
  <si>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</si>
  <si>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</si>
  <si>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</si>
  <si>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</si>
  <si>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</si>
  <si>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</si>
  <si>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</si>
  <si>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цыпленком,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</si>
  <si>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</si>
  <si>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</si>
  <si>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</si>
  <si>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</si>
  <si>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</si>
  <si>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</si>
  <si>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</si>
  <si>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Напиток апельсиновый</t>
  </si>
  <si>
    <t>Шницель из индейки с картофельным пюре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</si>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</sst>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/>
    </xf>
    <xf numFmtId="2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/>
    <xf numFmtId="1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3" fillId="3" borderId="7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3" fillId="3" borderId="1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34</v>
      </c>
      <c r="B1" s="67" t="s">
        <v>35</v>
      </c>
      <c r="C1" s="68"/>
      <c r="D1" s="69"/>
      <c r="E1" t="s">
        <v>33</v>
      </c>
      <c r="F1" s="66"/>
      <c r="I1" t="s">
        <v>32</v>
      </c>
      <c r="J1" s="65">
        <v>45678</v>
      </c>
    </row>
    <row r="2" spans="1:12" ht="7.5" customHeight="1" thickBot="1" x14ac:dyDescent="0.3"/>
    <row r="3" spans="1:12" ht="15.75" thickBot="1" x14ac:dyDescent="0.3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2" ht="30" x14ac:dyDescent="0.25">
      <c r="A4" s="50" t="s">
        <v>21</v>
      </c>
      <c r="B4" s="61" t="s">
        <v>20</v>
      </c>
      <c r="C4" s="48" t="s">
        <v>19</v>
      </c>
      <c r="D4" s="47" t="s">
        <v>18</v>
      </c>
      <c r="E4" s="60">
        <v>240</v>
      </c>
      <c r="F4" s="59">
        <v>88.41</v>
      </c>
      <c r="G4" s="58">
        <f>333+109.7</f>
        <v>442.7</v>
      </c>
      <c r="H4" s="58">
        <f>16.1+3.2</f>
        <v>19.3</v>
      </c>
      <c r="I4" s="58">
        <f>24.8+6.8</f>
        <v>31.6</v>
      </c>
      <c r="J4" s="57">
        <f>11.2+21.24</f>
        <v>32.44</v>
      </c>
    </row>
    <row r="5" spans="1:12" x14ac:dyDescent="0.25">
      <c r="A5" s="13"/>
      <c r="B5" s="20" t="s">
        <v>5</v>
      </c>
      <c r="C5" s="19">
        <v>699</v>
      </c>
      <c r="D5" s="53" t="s">
        <v>17</v>
      </c>
      <c r="E5" s="56" t="s">
        <v>3</v>
      </c>
      <c r="F5" s="52">
        <v>7.32</v>
      </c>
      <c r="G5" s="55">
        <v>86.4</v>
      </c>
      <c r="H5" s="55">
        <v>0.09</v>
      </c>
      <c r="I5" s="55">
        <v>0</v>
      </c>
      <c r="J5" s="54">
        <v>21.6</v>
      </c>
    </row>
    <row r="6" spans="1:12" x14ac:dyDescent="0.25">
      <c r="A6" s="13"/>
      <c r="B6" s="20" t="s">
        <v>16</v>
      </c>
      <c r="C6" s="19"/>
      <c r="D6" s="53" t="s">
        <v>15</v>
      </c>
      <c r="E6" s="17">
        <v>30</v>
      </c>
      <c r="F6" s="52">
        <v>4.2699999999999996</v>
      </c>
      <c r="G6" s="22">
        <f>E6*116.9/50</f>
        <v>70.14</v>
      </c>
      <c r="H6" s="22">
        <f>E6*3.95/50</f>
        <v>2.37</v>
      </c>
      <c r="I6" s="22">
        <f>E6*0.5/50</f>
        <v>0.3</v>
      </c>
      <c r="J6" s="51">
        <f>E6*24.15/50</f>
        <v>14.49</v>
      </c>
    </row>
    <row r="7" spans="1:12" x14ac:dyDescent="0.25">
      <c r="A7" s="13"/>
      <c r="B7" s="19"/>
      <c r="C7" s="19"/>
      <c r="D7" s="24"/>
      <c r="E7" s="17"/>
      <c r="F7" s="23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0" t="s">
        <v>14</v>
      </c>
      <c r="B9" s="49" t="s">
        <v>13</v>
      </c>
      <c r="C9" s="48"/>
      <c r="D9" s="47"/>
      <c r="E9" s="45"/>
      <c r="F9" s="46"/>
      <c r="G9" s="45"/>
      <c r="H9" s="45"/>
      <c r="I9" s="45"/>
      <c r="J9" s="44"/>
    </row>
    <row r="10" spans="1:12" x14ac:dyDescent="0.25">
      <c r="A10" s="13"/>
      <c r="B10" s="19"/>
      <c r="C10" s="19"/>
      <c r="D10" s="2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ht="30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14.21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73.540000000000006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22</v>
      </c>
      <c r="F18" s="16">
        <v>1.58</v>
      </c>
      <c r="G18" s="15">
        <f>E18*76/30</f>
        <v>55.733333333333334</v>
      </c>
      <c r="H18" s="15">
        <f>E18*1.44/30</f>
        <v>1.056</v>
      </c>
      <c r="I18" s="15">
        <f>E18*0.36/30</f>
        <v>0.26400000000000001</v>
      </c>
      <c r="J18" s="14">
        <f>E18*13.14/30</f>
        <v>9.636000000000001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2025-01-17T12:53:09Z</dcterms:created>
  <dcterms:modified xsi:type="dcterms:W3CDTF">2025-01-19T15:58:37Z</dcterms:modified>
</cp:coreProperties>
</file>