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<sst xmlns="http://schemas.openxmlformats.org/spreadsheetml/2006/main" count="46" uniqueCount="44">
  <si>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Яблоко</t>
  </si>
  <si>
    <t>фрукты</t>
  </si>
  <si>
    <t>Хлеб ржаной</t>
  </si>
  <si>
    <t>хлеб черн.</t>
  </si>
  <si>
    <t>хлеб бел.</t>
  </si>
  <si>
    <t xml:space="preserve">180 </t>
  </si>
  <si>
    <t>Напиток лимонный</t>
  </si>
  <si>
    <t>напиток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</si>
  <si>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</si>
  <si>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</si>
  <si>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</si>
  <si>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</si>
  <si>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</si>
  <si>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</si>
  <si>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</si>
  <si>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</si>
  <si>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</si>
  <si>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</si>
  <si>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115</t>
  </si>
  <si>
    <t>Фругурт «Чудо»</t>
  </si>
  <si>
    <t>кисломол.</t>
  </si>
  <si>
    <t>Батон</t>
  </si>
  <si>
    <t>хлеб</t>
  </si>
  <si>
    <t>180</t>
  </si>
  <si>
    <t>Компот из кураги</t>
  </si>
  <si>
    <t>240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</si>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</sst>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6" t="s">
        <v>43</v>
      </c>
      <c r="C1" s="67"/>
      <c r="D1" s="68"/>
      <c r="E1" t="s">
        <v>41</v>
      </c>
      <c r="F1" s="65"/>
      <c r="I1" t="s">
        <v>40</v>
      </c>
      <c r="J1" s="64">
        <v>45588</v>
      </c>
    </row>
    <row r="2" spans="1:12" ht="7.5" customHeight="1" thickBot="1" x14ac:dyDescent="0.3"/>
    <row r="3" spans="1:12" ht="15.75" thickBot="1" x14ac:dyDescent="0.3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2" t="s">
        <v>33</v>
      </c>
      <c r="H3" s="62" t="s">
        <v>32</v>
      </c>
      <c r="I3" s="62" t="s">
        <v>31</v>
      </c>
      <c r="J3" s="61" t="s">
        <v>30</v>
      </c>
    </row>
    <row r="4" spans="1:12" x14ac:dyDescent="0.25">
      <c r="A4" s="54" t="s">
        <v>29</v>
      </c>
      <c r="B4" s="60" t="s">
        <v>28</v>
      </c>
      <c r="C4" s="55" t="s">
        <v>27</v>
      </c>
      <c r="D4" s="26" t="s">
        <v>26</v>
      </c>
      <c r="E4" s="59" t="s">
        <v>25</v>
      </c>
      <c r="F4" s="24">
        <v>51.71</v>
      </c>
      <c r="G4" s="43">
        <f>176.4+154</f>
        <v>330.4</v>
      </c>
      <c r="H4" s="43">
        <f>11.7+2.5</f>
        <v>14.2</v>
      </c>
      <c r="I4" s="42">
        <f>7.92+4.2</f>
        <v>12.120000000000001</v>
      </c>
      <c r="J4" s="41">
        <f>13.68+26.64</f>
        <v>40.32</v>
      </c>
    </row>
    <row r="5" spans="1:12" x14ac:dyDescent="0.25">
      <c r="A5" s="16"/>
      <c r="B5" s="22" t="s">
        <v>7</v>
      </c>
      <c r="C5" s="55">
        <v>638</v>
      </c>
      <c r="D5" s="26" t="s">
        <v>24</v>
      </c>
      <c r="E5" s="59" t="s">
        <v>23</v>
      </c>
      <c r="F5" s="24">
        <v>13.89</v>
      </c>
      <c r="G5" s="43">
        <v>113</v>
      </c>
      <c r="H5" s="43">
        <v>1.3</v>
      </c>
      <c r="I5" s="42">
        <v>0</v>
      </c>
      <c r="J5" s="41">
        <v>29</v>
      </c>
    </row>
    <row r="6" spans="1:12" x14ac:dyDescent="0.25">
      <c r="A6" s="16"/>
      <c r="B6" s="22" t="s">
        <v>22</v>
      </c>
      <c r="C6" s="55"/>
      <c r="D6" s="26" t="s">
        <v>21</v>
      </c>
      <c r="E6" s="19">
        <v>40</v>
      </c>
      <c r="F6" s="24">
        <v>5.2</v>
      </c>
      <c r="G6" s="58">
        <f>E6*116.9/50</f>
        <v>93.52</v>
      </c>
      <c r="H6" s="58">
        <f>E6*3.95/50</f>
        <v>3.16</v>
      </c>
      <c r="I6" s="57">
        <f>E6*0.5/50</f>
        <v>0.4</v>
      </c>
      <c r="J6" s="56">
        <f>E6*24.15/50</f>
        <v>19.32</v>
      </c>
    </row>
    <row r="7" spans="1:12" x14ac:dyDescent="0.25">
      <c r="A7" s="16"/>
      <c r="B7" s="46" t="s">
        <v>20</v>
      </c>
      <c r="C7" s="55"/>
      <c r="D7" s="26" t="s">
        <v>19</v>
      </c>
      <c r="E7" s="44" t="s">
        <v>18</v>
      </c>
      <c r="F7" s="24">
        <v>29.2</v>
      </c>
      <c r="G7" s="43">
        <v>116</v>
      </c>
      <c r="H7" s="43">
        <v>5.6</v>
      </c>
      <c r="I7" s="42">
        <v>6.4</v>
      </c>
      <c r="J7" s="41">
        <v>8.1999999999999993</v>
      </c>
    </row>
    <row r="8" spans="1:12" ht="15.75" thickBot="1" x14ac:dyDescent="0.3">
      <c r="A8" s="9"/>
      <c r="B8" s="8"/>
      <c r="C8" s="55"/>
      <c r="D8" s="26"/>
      <c r="E8" s="44"/>
      <c r="F8" s="24"/>
      <c r="G8" s="43"/>
      <c r="H8" s="43"/>
      <c r="I8" s="42"/>
      <c r="J8" s="41"/>
    </row>
    <row r="9" spans="1:12" x14ac:dyDescent="0.25">
      <c r="A9" s="54" t="s">
        <v>17</v>
      </c>
      <c r="B9" s="53" t="s">
        <v>1</v>
      </c>
      <c r="C9" s="52"/>
      <c r="D9" s="51"/>
      <c r="E9" s="50"/>
      <c r="F9" s="49"/>
      <c r="G9" s="48"/>
      <c r="H9" s="48"/>
      <c r="I9" s="48"/>
      <c r="J9" s="47"/>
    </row>
    <row r="10" spans="1:12" x14ac:dyDescent="0.25">
      <c r="A10" s="16"/>
      <c r="B10" s="46"/>
      <c r="C10" s="45"/>
      <c r="D10" s="26"/>
      <c r="E10" s="44"/>
      <c r="F10" s="24"/>
      <c r="G10" s="43"/>
      <c r="H10" s="43"/>
      <c r="I10" s="42"/>
      <c r="J10" s="41"/>
    </row>
    <row r="11" spans="1:12" ht="15.75" thickBot="1" x14ac:dyDescent="0.3">
      <c r="A11" s="9"/>
      <c r="B11" s="8"/>
      <c r="C11" s="40"/>
      <c r="D11" s="39"/>
      <c r="E11" s="38"/>
      <c r="F11" s="5"/>
      <c r="G11" s="4"/>
      <c r="H11" s="4"/>
      <c r="I11" s="4"/>
      <c r="J11" s="3"/>
      <c r="K11" s="2"/>
      <c r="L11" s="1"/>
    </row>
    <row r="12" spans="1:12" x14ac:dyDescent="0.25">
      <c r="A12" s="16" t="s">
        <v>16</v>
      </c>
      <c r="B12" s="37" t="s">
        <v>15</v>
      </c>
      <c r="C12" s="36"/>
      <c r="D12" s="35"/>
      <c r="E12" s="34"/>
      <c r="F12" s="33"/>
      <c r="G12" s="32"/>
      <c r="H12" s="32"/>
      <c r="I12" s="32"/>
      <c r="J12" s="31"/>
    </row>
    <row r="13" spans="1:12" x14ac:dyDescent="0.25">
      <c r="A13" s="16"/>
      <c r="B13" s="22" t="s">
        <v>14</v>
      </c>
      <c r="C13" s="21">
        <v>139</v>
      </c>
      <c r="D13" s="30" t="s">
        <v>13</v>
      </c>
      <c r="E13" s="29">
        <v>264</v>
      </c>
      <c r="F13" s="12">
        <v>10.72</v>
      </c>
      <c r="G13" s="11">
        <v>135</v>
      </c>
      <c r="H13" s="11">
        <v>8.1</v>
      </c>
      <c r="I13" s="11">
        <v>6.6</v>
      </c>
      <c r="J13" s="27">
        <v>11.1</v>
      </c>
    </row>
    <row r="14" spans="1:12" x14ac:dyDescent="0.25">
      <c r="A14" s="16"/>
      <c r="B14" s="22" t="s">
        <v>12</v>
      </c>
      <c r="C14" s="21">
        <v>433</v>
      </c>
      <c r="D14" s="20" t="s">
        <v>11</v>
      </c>
      <c r="E14" s="28" t="s">
        <v>10</v>
      </c>
      <c r="F14" s="12">
        <v>43.28</v>
      </c>
      <c r="G14" s="11">
        <v>305</v>
      </c>
      <c r="H14" s="11">
        <v>10.58</v>
      </c>
      <c r="I14" s="11">
        <v>28.17</v>
      </c>
      <c r="J14" s="27">
        <v>2.56</v>
      </c>
    </row>
    <row r="15" spans="1:12" x14ac:dyDescent="0.25">
      <c r="A15" s="16"/>
      <c r="B15" s="22" t="s">
        <v>9</v>
      </c>
      <c r="C15" s="21">
        <v>516</v>
      </c>
      <c r="D15" s="20" t="s">
        <v>8</v>
      </c>
      <c r="E15" s="21">
        <v>150</v>
      </c>
      <c r="F15" s="12">
        <v>9.11</v>
      </c>
      <c r="G15" s="11">
        <v>221</v>
      </c>
      <c r="H15" s="11">
        <v>5.32</v>
      </c>
      <c r="I15" s="11">
        <v>6.2</v>
      </c>
      <c r="J15" s="27">
        <v>35.299999999999997</v>
      </c>
    </row>
    <row r="16" spans="1:12" x14ac:dyDescent="0.25">
      <c r="A16" s="16"/>
      <c r="B16" s="22" t="s">
        <v>7</v>
      </c>
      <c r="C16" s="21">
        <v>699</v>
      </c>
      <c r="D16" s="20" t="s">
        <v>6</v>
      </c>
      <c r="E16" s="28" t="s">
        <v>5</v>
      </c>
      <c r="F16" s="12">
        <v>4.8899999999999997</v>
      </c>
      <c r="G16" s="11">
        <v>64.400000000000006</v>
      </c>
      <c r="H16" s="11">
        <v>2.2000000000000002</v>
      </c>
      <c r="I16" s="11">
        <v>0</v>
      </c>
      <c r="J16" s="27">
        <v>16.600000000000001</v>
      </c>
    </row>
    <row r="17" spans="1:12" x14ac:dyDescent="0.25">
      <c r="A17" s="16"/>
      <c r="B17" s="22" t="s">
        <v>4</v>
      </c>
      <c r="C17" s="21"/>
      <c r="D17" s="26"/>
      <c r="E17" s="25"/>
      <c r="F17" s="24"/>
      <c r="G17" s="18"/>
      <c r="H17" s="18"/>
      <c r="I17" s="18"/>
      <c r="J17" s="23"/>
    </row>
    <row r="18" spans="1:12" x14ac:dyDescent="0.25">
      <c r="A18" s="16"/>
      <c r="B18" s="22" t="s">
        <v>3</v>
      </c>
      <c r="C18" s="21"/>
      <c r="D18" s="20" t="s">
        <v>2</v>
      </c>
      <c r="E18" s="19">
        <v>35</v>
      </c>
      <c r="F18" s="12">
        <v>2.2999999999999998</v>
      </c>
      <c r="G18" s="18">
        <f>E18*76/30</f>
        <v>88.666666666666671</v>
      </c>
      <c r="H18" s="18">
        <f>E18*1.44/30</f>
        <v>1.68</v>
      </c>
      <c r="I18" s="18">
        <f>E18*0.36/30</f>
        <v>0.42</v>
      </c>
      <c r="J18" s="17">
        <f>E18*13.14/30</f>
        <v>15.330000000000002</v>
      </c>
    </row>
    <row r="19" spans="1:12" x14ac:dyDescent="0.25">
      <c r="A19" s="16"/>
      <c r="B19" s="15" t="s">
        <v>1</v>
      </c>
      <c r="C19" s="15"/>
      <c r="D19" s="14" t="s">
        <v>0</v>
      </c>
      <c r="E19" s="13">
        <v>168</v>
      </c>
      <c r="F19" s="12">
        <v>29.7</v>
      </c>
      <c r="G19" s="11">
        <v>60</v>
      </c>
      <c r="H19" s="11">
        <v>0.5</v>
      </c>
      <c r="I19" s="11">
        <v>0</v>
      </c>
      <c r="J19" s="10">
        <v>12.9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2024-10-17T07:13:37Z</dcterms:created>
  <dcterms:modified xsi:type="dcterms:W3CDTF">2024-10-19T15:44:30Z</dcterms:modified>
</cp:coreProperties>
</file>